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УКОсА\Протоколы\НС\НС 2021 год\ПОСЛЕ\НС №7 от10.11.2021г. 9 ойлик якуни\Иловалар КК №7\5-масала\"/>
    </mc:Choice>
  </mc:AlternateContent>
  <bookViews>
    <workbookView xWindow="0" yWindow="0" windowWidth="20490" windowHeight="7905"/>
  </bookViews>
  <sheets>
    <sheet name="2021 год 9 месяцев" sheetId="2" r:id="rId1"/>
    <sheet name="ЧП 9 месяцев 2021г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BEG">[1]Лист2!$D$3</definedName>
    <definedName name="END">[1]Лист2!$D$5</definedName>
    <definedName name="АА">[2]Содержание!$R$6</definedName>
    <definedName name="АБ">[2]Содержание!$R$8</definedName>
    <definedName name="АВ">[2]Содержание!$R$10</definedName>
    <definedName name="АГ">[2]Содержание!$R$12</definedName>
    <definedName name="АД">[2]Содержание!$R$14</definedName>
    <definedName name="АЕ">[2]Содержание!$R$16</definedName>
    <definedName name="АЖ">[2]Содержание!$R$18</definedName>
    <definedName name="АЗ">[2]Содержание!$R$20</definedName>
    <definedName name="АИ">[2]Содержание!$R$22</definedName>
    <definedName name="ак">[3]АК!$H$51</definedName>
    <definedName name="АЛ">[2]Содержание!$R$26</definedName>
    <definedName name="АМ">[2]Содержание!$R$28</definedName>
    <definedName name="АН">[2]Содержание!$R$30</definedName>
    <definedName name="АО">[2]Содержание!$R$32</definedName>
    <definedName name="аос" localSheetId="0">#REF!</definedName>
    <definedName name="аос">#REF!</definedName>
    <definedName name="АП">[2]Содержание!$R$34</definedName>
    <definedName name="АР">[2]Содержание!$W$6</definedName>
    <definedName name="ас">[4]ФО!$D$15</definedName>
    <definedName name="асеб" localSheetId="0">#REF!</definedName>
    <definedName name="асеб">#REF!</definedName>
    <definedName name="АТ">[2]Содержание!$W$10</definedName>
    <definedName name="атранши" localSheetId="0">#REF!</definedName>
    <definedName name="атранши">#REF!</definedName>
    <definedName name="АТЦ" localSheetId="0">#REF!</definedName>
    <definedName name="АТЦ">#REF!</definedName>
    <definedName name="АУ">[2]Содержание!$W$12</definedName>
    <definedName name="АФ">[2]Содержание!$W$14</definedName>
    <definedName name="АХ">[2]Содержание!$W$16</definedName>
    <definedName name="ахд" localSheetId="0">#REF!</definedName>
    <definedName name="ахд">#REF!</definedName>
    <definedName name="АЦ">[2]Содержание!$W$18</definedName>
    <definedName name="АЧ">[2]Содержание!$W$20</definedName>
    <definedName name="АШ">[2]Содержание!$W$22</definedName>
    <definedName name="АЩ">[2]Содержание!$W$24</definedName>
    <definedName name="АЭ">[2]Содержание!$W$26</definedName>
    <definedName name="аэксп" localSheetId="0">#REF!</definedName>
    <definedName name="аэксп">#REF!</definedName>
    <definedName name="АЮ">[2]Содержание!$W$28</definedName>
    <definedName name="АЯ">[2]Содержание!$W$30</definedName>
    <definedName name="БА">[2]Содержание!$H$6</definedName>
    <definedName name="ББ">[2]Содержание!$H$8</definedName>
    <definedName name="ббк" localSheetId="0">#REF!</definedName>
    <definedName name="ббк">#REF!</definedName>
    <definedName name="БВ">[2]Содержание!$H$10</definedName>
    <definedName name="БГ">[2]Содержание!$H$12</definedName>
    <definedName name="БД">[2]Содержание!$H$14</definedName>
    <definedName name="БД_1">[5]БД!$M$1:$M$65536</definedName>
    <definedName name="БД_2" localSheetId="0">[5]БД!#REF!</definedName>
    <definedName name="БД_2">[5]БД!#REF!</definedName>
    <definedName name="БЕ">[2]Содержание!$H$16</definedName>
    <definedName name="БЖ">[2]Содержание!$H$18</definedName>
    <definedName name="БЗ">[2]Содержание!$H$20</definedName>
    <definedName name="БИ">[2]Содержание!$H$22</definedName>
    <definedName name="БК">[2]Содержание!$H$24</definedName>
    <definedName name="БЛ">[2]Содержание!$H$26</definedName>
    <definedName name="БМ">[2]Содержание!$H$28</definedName>
    <definedName name="БН">[2]Содержание!$H$30</definedName>
    <definedName name="БО">[2]Содержание!$H$32</definedName>
    <definedName name="БП">[2]Содержание!$H$34</definedName>
    <definedName name="БР">[2]Содержание!$H$36</definedName>
    <definedName name="БС">[2]Содержание!$M$6</definedName>
    <definedName name="БТ">[2]Содержание!$M$8</definedName>
    <definedName name="БУ">[2]Содержание!$M$10</definedName>
    <definedName name="БФ">[2]Содержание!$M$12</definedName>
    <definedName name="БХ">[2]Содержание!$M$14</definedName>
    <definedName name="БЦ">[2]Содержание!$M$16</definedName>
    <definedName name="БЧ">[2]Содержание!$M$18</definedName>
    <definedName name="БШ">[2]Содержание!$M$20</definedName>
    <definedName name="БЩ">[2]Содержание!$M$22</definedName>
    <definedName name="БЪ">[2]Содержание!$M$24</definedName>
    <definedName name="БЬ">[2]Содержание!$M$26</definedName>
    <definedName name="БЭ">[2]Содержание!$M$28</definedName>
    <definedName name="БЮ">[2]Содержание!$M$30</definedName>
    <definedName name="БЯ">[2]Содержание!$M$32</definedName>
    <definedName name="ВА">[2]Содержание!$C$6</definedName>
    <definedName name="ВБ">[2]Содержание!$C$8</definedName>
    <definedName name="ВВ">[2]Содержание!$C$10</definedName>
    <definedName name="ВГ">[2]Содержание!$C$12</definedName>
    <definedName name="ВД">[2]Содержание!$C$14</definedName>
    <definedName name="ВЕ">[2]Содержание!$C$16</definedName>
    <definedName name="ВЖ">[2]Содержание!$C$18</definedName>
    <definedName name="ВЗ">[2]Содержание!$C$20</definedName>
    <definedName name="ВИ">[2]Содержание!$C$22</definedName>
    <definedName name="ВК">[2]Содержание!$C$24</definedName>
    <definedName name="ВЛ">[2]Содержание!$C$26</definedName>
    <definedName name="ВМ">[2]Содержание!$C$28</definedName>
    <definedName name="ВН">[2]Содержание!$C$30</definedName>
    <definedName name="ВО">[2]Содержание!$C$32</definedName>
    <definedName name="ГА">[2]Содержание!$M$34</definedName>
    <definedName name="ГБ">[2]Содержание!$M$36</definedName>
    <definedName name="ГВ">[2]Содержание!$M$38</definedName>
    <definedName name="ГД">[2]Содержание!$H$38</definedName>
    <definedName name="ГЕ">[2]Содержание!$H$40</definedName>
    <definedName name="дд">[4]ФО!$D$22</definedName>
    <definedName name="денги" localSheetId="0">#REF!</definedName>
    <definedName name="денги">#REF!</definedName>
    <definedName name="дикрет" localSheetId="0">#REF!</definedName>
    <definedName name="дикрет">#REF!</definedName>
    <definedName name="дк" localSheetId="0">#REF!</definedName>
    <definedName name="дк">#REF!</definedName>
    <definedName name="долл">[6]ВВОД!$E$52</definedName>
    <definedName name="доллар" localSheetId="0">#REF!</definedName>
    <definedName name="доллар">#REF!</definedName>
    <definedName name="дс">[4]ФО!$D$23</definedName>
    <definedName name="ЕВРО" localSheetId="0">#REF!</definedName>
    <definedName name="ЕВРО">#REF!</definedName>
    <definedName name="ЕДФ" localSheetId="0">#REF!</definedName>
    <definedName name="ЕДФ">#REF!</definedName>
    <definedName name="ЕСП" localSheetId="0">#REF!</definedName>
    <definedName name="ЕСП">#REF!</definedName>
    <definedName name="ЖДЦ" localSheetId="0">#REF!</definedName>
    <definedName name="ЖДЦ">#REF!</definedName>
    <definedName name="ил" localSheetId="0">#REF!</definedName>
    <definedName name="ил">#REF!</definedName>
    <definedName name="ин" localSheetId="0">#REF!</definedName>
    <definedName name="ин">#REF!</definedName>
    <definedName name="Интегральный_коэффициент_эффективности" comment="К=">'ЧП 9 месяцев 2021г'!$F$7</definedName>
    <definedName name="кар">[4]ФО!$D$12</definedName>
    <definedName name="кв" localSheetId="0">#REF!</definedName>
    <definedName name="кв">#REF!</definedName>
    <definedName name="квар" localSheetId="0">#REF!</definedName>
    <definedName name="квар">#REF!</definedName>
    <definedName name="КИП" localSheetId="0">#REF!</definedName>
    <definedName name="КИП">#REF!</definedName>
    <definedName name="ККан" localSheetId="0">#REF!</definedName>
    <definedName name="ККан">#REF!</definedName>
    <definedName name="км" localSheetId="0">#REF!</definedName>
    <definedName name="км">#REF!</definedName>
    <definedName name="кп" localSheetId="0">#REF!</definedName>
    <definedName name="кп">#REF!</definedName>
    <definedName name="кр" localSheetId="0">#REF!</definedName>
    <definedName name="кр">#REF!</definedName>
    <definedName name="крат" localSheetId="0">#REF!</definedName>
    <definedName name="крат">#REF!</definedName>
    <definedName name="кред" localSheetId="0">#REF!</definedName>
    <definedName name="кред">#REF!</definedName>
    <definedName name="курс">'[7]Платежи по кредитам'!$D$35</definedName>
    <definedName name="КЭ" localSheetId="0">#REF!</definedName>
    <definedName name="КЭ">#REF!</definedName>
    <definedName name="м" localSheetId="0">#REF!</definedName>
    <definedName name="м">#REF!</definedName>
    <definedName name="МП" localSheetId="0">#REF!</definedName>
    <definedName name="МП">#REF!</definedName>
    <definedName name="мса" localSheetId="0">#REF!</definedName>
    <definedName name="мса">#REF!</definedName>
    <definedName name="мсб" localSheetId="0">#REF!</definedName>
    <definedName name="мсб">#REF!</definedName>
    <definedName name="мсв" localSheetId="0">#REF!</definedName>
    <definedName name="мсв">#REF!</definedName>
    <definedName name="мсг" localSheetId="0">#REF!</definedName>
    <definedName name="мсг">#REF!</definedName>
    <definedName name="мсд" localSheetId="0">#REF!</definedName>
    <definedName name="мсд">#REF!</definedName>
    <definedName name="мсе" localSheetId="0">#REF!</definedName>
    <definedName name="мсе">#REF!</definedName>
    <definedName name="мсж" localSheetId="0">#REF!</definedName>
    <definedName name="мсж">#REF!</definedName>
    <definedName name="мсз" localSheetId="0">#REF!</definedName>
    <definedName name="мсз">#REF!</definedName>
    <definedName name="мси" localSheetId="0">#REF!</definedName>
    <definedName name="мси">#REF!</definedName>
    <definedName name="мск" localSheetId="0">#REF!</definedName>
    <definedName name="мск">#REF!</definedName>
    <definedName name="мсл" localSheetId="0">#REF!</definedName>
    <definedName name="мсл">#REF!</definedName>
    <definedName name="мт" localSheetId="0">#REF!</definedName>
    <definedName name="мт">#REF!</definedName>
    <definedName name="нб" localSheetId="0">#REF!</definedName>
    <definedName name="нб">#REF!</definedName>
    <definedName name="нг" localSheetId="0">#REF!</definedName>
    <definedName name="нг">#REF!</definedName>
    <definedName name="Ндох" localSheetId="0">#REF!</definedName>
    <definedName name="Ндох">#REF!</definedName>
    <definedName name="НДС" localSheetId="0">#REF!</definedName>
    <definedName name="НДС">#REF!</definedName>
    <definedName name="Нприб" localSheetId="0">#REF!</definedName>
    <definedName name="Нприб">#REF!</definedName>
    <definedName name="_xlnm.Print_Area" localSheetId="0">'2021 год 9 месяцев'!$A$1:$G$17</definedName>
    <definedName name="_xlnm.Print_Area" localSheetId="1">'ЧП 9 месяцев 2021г'!$A$1:$G$14</definedName>
    <definedName name="ок" localSheetId="0">#REF!</definedName>
    <definedName name="ок">#REF!</definedName>
    <definedName name="оп" localSheetId="0">#REF!</definedName>
    <definedName name="оп">#REF!</definedName>
    <definedName name="пар" localSheetId="0">#REF!</definedName>
    <definedName name="пар">#REF!</definedName>
    <definedName name="пар10" localSheetId="0">#REF!</definedName>
    <definedName name="пар10">#REF!</definedName>
    <definedName name="пар11" localSheetId="0">#REF!</definedName>
    <definedName name="пар11">#REF!</definedName>
    <definedName name="пар12" localSheetId="0">#REF!</definedName>
    <definedName name="пар12">#REF!</definedName>
    <definedName name="пар2" localSheetId="0">#REF!</definedName>
    <definedName name="пар2">#REF!</definedName>
    <definedName name="пар3" localSheetId="0">#REF!</definedName>
    <definedName name="пар3">#REF!</definedName>
    <definedName name="пар4" localSheetId="0">#REF!</definedName>
    <definedName name="пар4">#REF!</definedName>
    <definedName name="пар5" localSheetId="0">#REF!</definedName>
    <definedName name="пар5">#REF!</definedName>
    <definedName name="пар6" localSheetId="0">#REF!</definedName>
    <definedName name="пар6">#REF!</definedName>
    <definedName name="пар7" localSheetId="0">#REF!</definedName>
    <definedName name="пар7">#REF!</definedName>
    <definedName name="пар8" localSheetId="0">#REF!</definedName>
    <definedName name="пар8">#REF!</definedName>
    <definedName name="пар9" localSheetId="0">#REF!</definedName>
    <definedName name="пар9">#REF!</definedName>
    <definedName name="пас" localSheetId="0">#REF!</definedName>
    <definedName name="пас">#REF!</definedName>
    <definedName name="пер" localSheetId="0">#REF!</definedName>
    <definedName name="пер">#REF!</definedName>
    <definedName name="пер2" localSheetId="0">#REF!</definedName>
    <definedName name="пер2">#REF!</definedName>
    <definedName name="пер3" localSheetId="0">#REF!</definedName>
    <definedName name="пер3">#REF!</definedName>
    <definedName name="пер4" localSheetId="0">#REF!</definedName>
    <definedName name="пер4">#REF!</definedName>
    <definedName name="пир" localSheetId="0">#REF!</definedName>
    <definedName name="пир">#REF!</definedName>
    <definedName name="ПК" localSheetId="0">#REF!</definedName>
    <definedName name="ПК">#REF!</definedName>
    <definedName name="плат" localSheetId="0">#REF!</definedName>
    <definedName name="плат">#REF!</definedName>
    <definedName name="ПО" localSheetId="0">#REF!</definedName>
    <definedName name="ПО">#REF!</definedName>
    <definedName name="под" localSheetId="0">#REF!</definedName>
    <definedName name="под">#REF!</definedName>
    <definedName name="полат" localSheetId="0">#REF!</definedName>
    <definedName name="полат">#REF!</definedName>
    <definedName name="пост" localSheetId="0">#REF!</definedName>
    <definedName name="пост">#REF!</definedName>
    <definedName name="потр" localSheetId="0">#REF!</definedName>
    <definedName name="потр">#REF!</definedName>
    <definedName name="пр" localSheetId="0">#REF!</definedName>
    <definedName name="пр">#REF!</definedName>
    <definedName name="прост" localSheetId="0">#REF!</definedName>
    <definedName name="прост">#REF!</definedName>
    <definedName name="Прочие" localSheetId="0">#REF!</definedName>
    <definedName name="Прочие">#REF!</definedName>
    <definedName name="псх" localSheetId="0">#REF!</definedName>
    <definedName name="псх">#REF!</definedName>
    <definedName name="пт" localSheetId="0">#REF!</definedName>
    <definedName name="пт">#REF!</definedName>
    <definedName name="ПФ" localSheetId="0">#REF!</definedName>
    <definedName name="ПФ">#REF!</definedName>
    <definedName name="рас" localSheetId="0">#REF!</definedName>
    <definedName name="рас">#REF!</definedName>
    <definedName name="расходы" localSheetId="0">#REF!</definedName>
    <definedName name="расходы">#REF!</definedName>
    <definedName name="реалп" localSheetId="0">#REF!</definedName>
    <definedName name="реалп">#REF!</definedName>
    <definedName name="РСЦ" localSheetId="0">#REF!</definedName>
    <definedName name="РСЦ">#REF!</definedName>
    <definedName name="сб" localSheetId="0">#REF!</definedName>
    <definedName name="сб">#REF!</definedName>
    <definedName name="свод" localSheetId="0">#REF!,#REF!,#REF!</definedName>
    <definedName name="свод">#REF!,#REF!,#REF!</definedName>
    <definedName name="связь" localSheetId="0">#REF!</definedName>
    <definedName name="связь">#REF!</definedName>
    <definedName name="соц" localSheetId="0">#REF!</definedName>
    <definedName name="соц">#REF!</definedName>
    <definedName name="ср" localSheetId="0">#REF!</definedName>
    <definedName name="ср">#REF!</definedName>
    <definedName name="ст" localSheetId="0">#REF!</definedName>
    <definedName name="ст">#REF!</definedName>
    <definedName name="схоз" localSheetId="0">#REF!</definedName>
    <definedName name="схоз">#REF!</definedName>
    <definedName name="сч" localSheetId="0">#REF!</definedName>
    <definedName name="сч">#REF!</definedName>
    <definedName name="сша" localSheetId="0">#REF!</definedName>
    <definedName name="сша">#REF!</definedName>
    <definedName name="тб" localSheetId="0">#REF!</definedName>
    <definedName name="тб">#REF!</definedName>
    <definedName name="Тр" localSheetId="0">#REF!</definedName>
    <definedName name="Тр">#REF!</definedName>
    <definedName name="тран" localSheetId="0">#REF!</definedName>
    <definedName name="тран">#REF!</definedName>
    <definedName name="тс" localSheetId="0">#REF!</definedName>
    <definedName name="тс">#REF!</definedName>
    <definedName name="тсф" localSheetId="0">#REF!</definedName>
    <definedName name="тсф">#REF!</definedName>
    <definedName name="фв" localSheetId="0">#REF!</definedName>
    <definedName name="фв">#REF!</definedName>
    <definedName name="фонд" localSheetId="0">#REF!</definedName>
    <definedName name="фонд">#REF!</definedName>
    <definedName name="Форма__2a" localSheetId="0">[8]База!#REF!</definedName>
    <definedName name="Форма__2a">[8]База!#REF!</definedName>
    <definedName name="фр" localSheetId="0">#REF!</definedName>
    <definedName name="фр">#REF!</definedName>
    <definedName name="ФШО" localSheetId="0">#REF!</definedName>
    <definedName name="ФШО">#REF!</definedName>
    <definedName name="хмд">[4]ФО!$D$18</definedName>
    <definedName name="хн">[4]ФО!$D$20</definedName>
    <definedName name="хоз" localSheetId="0">#REF!</definedName>
    <definedName name="хоз">#REF!</definedName>
    <definedName name="ЦВ" localSheetId="0">#REF!</definedName>
    <definedName name="ЦВ">#REF!</definedName>
    <definedName name="ЦК" localSheetId="0">#REF!</definedName>
    <definedName name="ЦК">#REF!</definedName>
    <definedName name="ЦП" localSheetId="0">#REF!</definedName>
    <definedName name="ЦП">#REF!</definedName>
    <definedName name="ЦПВП" localSheetId="0">#REF!</definedName>
    <definedName name="ЦПВП">#REF!</definedName>
    <definedName name="ЦРС" localSheetId="0">#REF!</definedName>
    <definedName name="ЦРС">#REF!</definedName>
    <definedName name="ЦЦРЭО" localSheetId="0">#REF!</definedName>
    <definedName name="ЦЦРЭО">#REF!</definedName>
    <definedName name="ЦЭ" localSheetId="0">#REF!</definedName>
    <definedName name="ЦЭ">#REF!</definedName>
    <definedName name="э">[9]Бал!$G$38</definedName>
    <definedName name="экс" localSheetId="0">#REF!</definedName>
    <definedName name="экс">#REF!</definedName>
    <definedName name="ЭЛ" localSheetId="0">#REF!</definedName>
    <definedName name="ЭЛ">#REF!</definedName>
    <definedName name="ЭЛ10" localSheetId="0">#REF!</definedName>
    <definedName name="ЭЛ10">#REF!</definedName>
    <definedName name="ЭЛ11" localSheetId="0">#REF!</definedName>
    <definedName name="ЭЛ11">#REF!</definedName>
    <definedName name="ЭЛ12" localSheetId="0">#REF!</definedName>
    <definedName name="ЭЛ12">#REF!</definedName>
    <definedName name="ЭЛ2" localSheetId="0">#REF!</definedName>
    <definedName name="ЭЛ2">#REF!</definedName>
    <definedName name="ЭЛ3" localSheetId="0">#REF!</definedName>
    <definedName name="ЭЛ3">#REF!</definedName>
    <definedName name="ЭЛ4" localSheetId="0">#REF!</definedName>
    <definedName name="ЭЛ4">#REF!</definedName>
    <definedName name="ЭЛ5" localSheetId="0">#REF!</definedName>
    <definedName name="ЭЛ5">#REF!</definedName>
    <definedName name="ЭЛ6" localSheetId="0">#REF!</definedName>
    <definedName name="ЭЛ6">#REF!</definedName>
    <definedName name="ЭЛ7" localSheetId="0">#REF!</definedName>
    <definedName name="ЭЛ7">#REF!</definedName>
    <definedName name="ЭЛ8" localSheetId="0">#REF!</definedName>
    <definedName name="ЭЛ8">#REF!</definedName>
    <definedName name="ЭЛ9" localSheetId="0">#REF!</definedName>
    <definedName name="ЭЛ9">#REF!</definedName>
    <definedName name="янв" localSheetId="0">#REF!</definedName>
    <definedName name="ян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G17" i="2" l="1"/>
  <c r="I5" i="1" s="1"/>
  <c r="G8" i="1" s="1"/>
  <c r="F7" i="1"/>
  <c r="F8" i="1" s="1"/>
  <c r="F9" i="1" s="1"/>
  <c r="F10" i="1" s="1"/>
  <c r="E10" i="1"/>
  <c r="E9" i="1"/>
  <c r="E8" i="1"/>
  <c r="E7" i="1"/>
  <c r="G7" i="1" l="1"/>
  <c r="G10" i="1"/>
  <c r="G9" i="1"/>
</calcChain>
</file>

<file path=xl/sharedStrings.xml><?xml version="1.0" encoding="utf-8"?>
<sst xmlns="http://schemas.openxmlformats.org/spreadsheetml/2006/main" count="51" uniqueCount="51">
  <si>
    <t>сум</t>
  </si>
  <si>
    <t>№ п/п</t>
  </si>
  <si>
    <t>Ф.И.О.</t>
  </si>
  <si>
    <t>Должность</t>
  </si>
  <si>
    <t>Размер от МРОТ</t>
  </si>
  <si>
    <t>Установленный фиксированный должностной оклад</t>
  </si>
  <si>
    <t>Интегральный коэффициент эффективности</t>
  </si>
  <si>
    <t>Сумма вознаграждения</t>
  </si>
  <si>
    <t>1.</t>
  </si>
  <si>
    <t>Салижанов А.Т.</t>
  </si>
  <si>
    <t>Председатель правления</t>
  </si>
  <si>
    <t>2.</t>
  </si>
  <si>
    <t>Миллабаев У.И.</t>
  </si>
  <si>
    <t>Первый заместитель председателя правления</t>
  </si>
  <si>
    <t>3.</t>
  </si>
  <si>
    <t>Солиев Г.Г.</t>
  </si>
  <si>
    <t>Заместитель председателя правления по экономике и финансам</t>
  </si>
  <si>
    <t>4.</t>
  </si>
  <si>
    <t>Маннонов Д.Э.</t>
  </si>
  <si>
    <t>Заместитель председателя правления по коммерции и логистике</t>
  </si>
  <si>
    <t>Начальник ООТиЗ</t>
  </si>
  <si>
    <t>Кадыржанов С.Р.</t>
  </si>
  <si>
    <t>ПРИЛОЖЕНИЕ № 2а 
к Положению о критериях оценки эффективности деятельности акционерных обществ и других хозяйствующих субъектов с долей государства</t>
  </si>
  <si>
    <t>основных ключевых показателей эффективности</t>
  </si>
  <si>
    <t>№</t>
  </si>
  <si>
    <t>Показатель</t>
  </si>
  <si>
    <t>Удельный вес</t>
  </si>
  <si>
    <t>Прогнозное (целевое) значение</t>
  </si>
  <si>
    <t>Фактическое значение</t>
  </si>
  <si>
    <t>Процент выполнения</t>
  </si>
  <si>
    <t>КПЭ</t>
  </si>
  <si>
    <t>А</t>
  </si>
  <si>
    <t>B</t>
  </si>
  <si>
    <t>C</t>
  </si>
  <si>
    <t>D</t>
  </si>
  <si>
    <t>E</t>
  </si>
  <si>
    <t>F=ExB/100</t>
  </si>
  <si>
    <t>Рентабельность активов</t>
  </si>
  <si>
    <t>Коэффициент абсолютной ликвидности</t>
  </si>
  <si>
    <t>Коэффициент финансовой независимости</t>
  </si>
  <si>
    <t>Оборачиваемость кредиторской задолженности в днях</t>
  </si>
  <si>
    <t>Оборачиваемость дебиторской задолженности в днях</t>
  </si>
  <si>
    <t>Коэффициент покрытия (платежеспособности)</t>
  </si>
  <si>
    <t>Дивидендный выход</t>
  </si>
  <si>
    <t>Показатель снижения дебиторской задолженности 
(в % к установленному заданию)</t>
  </si>
  <si>
    <t>Итого:</t>
  </si>
  <si>
    <t xml:space="preserve">по итогам 9 месяцев 2021 года.  </t>
  </si>
  <si>
    <t>(МРОТ= 822 000 сум)</t>
  </si>
  <si>
    <t>РАСЧЁТ</t>
  </si>
  <si>
    <t>по АО «Farg'onaazot» за 9 месяцев 2021 года</t>
  </si>
  <si>
    <r>
      <rPr>
        <sz val="16"/>
        <color theme="1"/>
        <rFont val="Times New Roman"/>
        <family val="1"/>
        <charset val="204"/>
      </rPr>
      <t>Расчёт</t>
    </r>
    <r>
      <rPr>
        <sz val="13"/>
        <color theme="1"/>
        <rFont val="Times New Roman"/>
        <family val="1"/>
        <charset val="204"/>
      </rPr>
      <t xml:space="preserve">
вознаграждения членов исполнительного органа АО «Farg’onaazot»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</si>
</sst>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0"/>
    <numFmt numFmtId="165" formatCode="#,##0.0__;[Red]\-#,##0.0__;"/>
    <numFmt numFmtId="166" formatCode="#,##0.0000"/>
    <numFmt numFmtId="167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entaur"/>
      <family val="1"/>
    </font>
    <font>
      <sz val="12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3" fontId="2" fillId="0" borderId="1" xfId="0" applyNumberFormat="1" applyFont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5" fillId="0" borderId="0" xfId="2" applyNumberFormat="1" applyFont="1" applyAlignment="1">
      <alignment horizontal="center" vertical="center" wrapText="1"/>
    </xf>
    <xf numFmtId="3" fontId="5" fillId="0" borderId="0" xfId="2" applyNumberFormat="1" applyFont="1" applyAlignment="1">
      <alignment horizontal="left" vertical="center" wrapText="1"/>
    </xf>
    <xf numFmtId="3" fontId="6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horizontal="center" vertical="center" wrapText="1"/>
    </xf>
    <xf numFmtId="3" fontId="9" fillId="0" borderId="0" xfId="2" applyNumberFormat="1" applyFont="1" applyAlignment="1">
      <alignment horizontal="center" vertical="top"/>
    </xf>
    <xf numFmtId="3" fontId="11" fillId="2" borderId="1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vertical="center"/>
    </xf>
    <xf numFmtId="165" fontId="5" fillId="0" borderId="1" xfId="2" applyNumberFormat="1" applyFont="1" applyFill="1" applyBorder="1" applyAlignment="1">
      <alignment horizontal="center" vertical="center" wrapText="1"/>
    </xf>
    <xf numFmtId="166" fontId="13" fillId="2" borderId="1" xfId="2" applyNumberFormat="1" applyFont="1" applyFill="1" applyBorder="1" applyAlignment="1">
      <alignment horizontal="right" vertical="center" wrapText="1" indent="1"/>
    </xf>
    <xf numFmtId="4" fontId="5" fillId="2" borderId="1" xfId="2" applyNumberFormat="1" applyFont="1" applyFill="1" applyBorder="1" applyAlignment="1">
      <alignment horizontal="right" vertical="center" wrapText="1" indent="1"/>
    </xf>
    <xf numFmtId="4" fontId="5" fillId="0" borderId="1" xfId="2" applyNumberFormat="1" applyFont="1" applyFill="1" applyBorder="1" applyAlignment="1">
      <alignment horizontal="right" vertical="center" wrapText="1" indent="1"/>
    </xf>
    <xf numFmtId="0" fontId="12" fillId="0" borderId="1" xfId="2" applyFont="1" applyFill="1" applyBorder="1" applyAlignment="1">
      <alignment vertical="center"/>
    </xf>
    <xf numFmtId="3" fontId="13" fillId="2" borderId="1" xfId="2" applyNumberFormat="1" applyFont="1" applyFill="1" applyBorder="1" applyAlignment="1">
      <alignment horizontal="center" vertical="center" wrapText="1"/>
    </xf>
    <xf numFmtId="167" fontId="13" fillId="2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67" fontId="10" fillId="2" borderId="1" xfId="2" applyNumberFormat="1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67" fontId="10" fillId="0" borderId="0" xfId="2" applyNumberFormat="1" applyFont="1" applyFill="1" applyAlignment="1">
      <alignment horizontal="center" vertical="center" wrapText="1"/>
    </xf>
    <xf numFmtId="3" fontId="5" fillId="0" borderId="0" xfId="2" applyNumberFormat="1" applyFont="1" applyFill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6" fillId="0" borderId="1" xfId="2" applyNumberFormat="1" applyFont="1" applyFill="1" applyBorder="1" applyAlignment="1">
      <alignment horizontal="left" vertical="center" wrapText="1" indent="3"/>
    </xf>
    <xf numFmtId="3" fontId="14" fillId="2" borderId="1" xfId="2" applyNumberFormat="1" applyFont="1" applyFill="1" applyBorder="1" applyAlignment="1">
      <alignment horizontal="center" vertical="center" wrapText="1"/>
    </xf>
    <xf numFmtId="4" fontId="6" fillId="0" borderId="0" xfId="2" applyNumberFormat="1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top"/>
    </xf>
    <xf numFmtId="3" fontId="8" fillId="0" borderId="0" xfId="2" applyNumberFormat="1" applyFont="1" applyAlignment="1">
      <alignment horizontal="center" vertical="top"/>
    </xf>
    <xf numFmtId="3" fontId="10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7;&#1072;&#1088;&#1080;&#1085;&#1072;\d\&#1044;&#1086;&#1082;&#1091;&#1084;&#1077;&#1085;&#1090;&#1099;%20&#1047;&#1072;&#1088;&#1080;&#1085;&#1072;\&#1060;&#1072;&#1082;&#1090;&#1099;\&#1056;&#1055;\&#1056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55;&#1088;&#1086;&#1075;&#1085;&#1086;&#1079;&#1085;&#1072;&#1103;%20&#1089;&#1077;&#1073;-&#1089;&#1090;&#1100;\&#1089;&#1077;&#1073;&#1077;&#1089;&#1090;&#1086;&#1080;&#1084;&#1086;&#1089;&#1090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ra\&#1052;&#1086;&#1080;%20&#1076;&#1086;&#1082;&#1091;&#1084;&#1077;&#1085;&#1090;&#1099;\Documents%20and%20Settings\&#1069;&#1083;&#1100;&#1074;&#1080;&#1088;&#1072;\&#1056;&#1072;&#1073;&#1086;&#1095;&#1080;&#1081;%20&#1089;&#1090;&#1086;&#1083;\&#1044;&#1077;&#1082;&#1083;&#1072;&#1088;&#1072;&#1094;&#1080;&#1080;\&#1076;&#1077;&#1082;&#1083;&#1072;&#1088;&#1072;&#1094;&#1080;&#1103;%20&#1082;&#1072;&#1088;&#1073;&#1072;&#1084;&#1080;&#1076;_&#1086;&#1082;&#1090;&#1103;&#1073;&#1088;&#1100;%20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FGulyamov\&#1056;&#1072;&#1073;&#1086;&#1095;&#1080;&#1081;%20&#1089;&#1090;&#1086;&#1083;\&#1050;&#1088;&#1080;&#1079;&#1080;&#1089;\&#1050;&#1091;&#1082;&#1086;&#1085;%20&#1057;&#1060;&#1047;\&#1050;&#1088;&#1080;&#1079;&#1080;&#1089;%20&#1060;&#1077;&#1088;&#1075;&#1072;&#1085;&#1072;%20&#1072;&#1079;&#1086;&#1090;\&#1092;&#1086;&#1088;&#1084;&#1072;%20&#1087;&#1086;&#1090;&#1086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69;&#1088;&#1085;&#1077;&#1089;&#1090;\d\&#1089;%20&#1076;&#1080;&#1089;&#1082;\&#1056;&#1072;&#1073;&#1086;&#1095;&#1080;&#1081;%20&#1089;&#1090;&#1086;&#1083;\&#1069;&#1088;&#1085;&#1077;&#1089;&#1090;\&#1044;&#1077;&#1082;&#1083;&#1072;&#1088;&#1072;&#1094;&#1080;&#1103;\&#1050;&#1072;&#1088;&#1073;&#1072;&#1084;&#1080;&#1076;_&#1086;&#1082;&#1090;&#1103;&#1073;&#1088;&#1100;%202010\&#1076;&#1077;&#1082;&#1083;&#1072;&#1088;&#1072;&#1094;&#1080;&#1103;%20&#1082;&#1072;&#1088;&#1073;&#1072;&#1084;&#1080;&#1076;_&#1086;&#1082;&#1090;&#1103;&#1073;&#1088;&#1100;%20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Base-&#1085;&#1086;&#1074;&#1072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ra\&#1052;&#1086;&#1080;%20&#1076;&#1086;&#1082;&#1091;&#1084;&#1077;&#1085;&#1090;&#1099;\&#1089;%20&#1076;&#1080;&#1089;&#1082;\&#1056;&#1072;&#1073;&#1086;&#1095;&#1080;&#1081;%20&#1089;&#1090;&#1086;&#1083;\&#1069;&#1088;&#1085;&#1077;&#1089;&#1090;\&#1041;&#1055;\&#1041;&#1080;&#1079;&#1085;&#1077;&#1089;%20&#1087;&#1083;&#1072;&#1085;%20&#1085;&#1072;%202010%20&#1075;&#1086;&#1076;\&#1041;&#1080;&#1079;&#1085;&#1077;&#1089;%20&#1087;&#1083;&#1072;&#1085;%20&#1085;&#1072;%202010%20&#1075;&#1086;&#1076;%20(&#1087;&#1086;&#1089;&#1083;.)\&#1056;&#1072;&#1079;&#1076;&#1077;&#1083;%20III\&#1041;&#1080;&#1079;&#1085;&#1077;&#1089;%20&#1087;&#1083;&#1072;&#1085;%20&#1085;&#1072;%202010%20&#1075;&#1086;&#1076;\&#1041;&#1055;%20&#1103;&#1085;&#1074;&#1072;&#1088;&#1100;(201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РП"/>
    </sheetNames>
    <sheetDataSet>
      <sheetData sheetId="0">
        <row r="3">
          <cell r="D3">
            <v>49</v>
          </cell>
        </row>
        <row r="5">
          <cell r="D5">
            <v>60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ФО"/>
      <sheetName val="Расп.пар"/>
      <sheetName val="Расч.пара"/>
      <sheetName val="Цены"/>
      <sheetName val="ЭЛ"/>
      <sheetName val="УП"/>
      <sheetName val="Бал"/>
      <sheetName val="РУП"/>
      <sheetName val="Электро"/>
      <sheetName val="Общ"/>
      <sheetName val="Смесяц"/>
      <sheetName val="Сквартал"/>
      <sheetName val="Сполугод"/>
      <sheetName val="Фин.пок"/>
      <sheetName val="курс"/>
    </sheetNames>
    <sheetDataSet>
      <sheetData sheetId="0" refreshError="1">
        <row r="6">
          <cell r="C6" t="b">
            <v>1</v>
          </cell>
          <cell r="H6" t="b">
            <v>1</v>
          </cell>
          <cell r="M6" t="b">
            <v>0</v>
          </cell>
          <cell r="R6" t="b">
            <v>0</v>
          </cell>
          <cell r="W6" t="b">
            <v>0</v>
          </cell>
        </row>
        <row r="8">
          <cell r="C8" t="b">
            <v>1</v>
          </cell>
          <cell r="H8" t="b">
            <v>1</v>
          </cell>
          <cell r="M8" t="b">
            <v>1</v>
          </cell>
          <cell r="R8" t="b">
            <v>0</v>
          </cell>
        </row>
        <row r="10">
          <cell r="C10" t="b">
            <v>1</v>
          </cell>
          <cell r="H10" t="b">
            <v>1</v>
          </cell>
          <cell r="M10" t="b">
            <v>1</v>
          </cell>
          <cell r="R10" t="b">
            <v>0</v>
          </cell>
          <cell r="W10" t="b">
            <v>0</v>
          </cell>
        </row>
        <row r="12">
          <cell r="C12" t="b">
            <v>1</v>
          </cell>
          <cell r="H12" t="b">
            <v>1</v>
          </cell>
          <cell r="M12" t="b">
            <v>1</v>
          </cell>
          <cell r="R12" t="b">
            <v>0</v>
          </cell>
          <cell r="W12" t="b">
            <v>0</v>
          </cell>
        </row>
        <row r="14">
          <cell r="C14" t="b">
            <v>1</v>
          </cell>
          <cell r="H14" t="b">
            <v>0</v>
          </cell>
          <cell r="M14" t="b">
            <v>1</v>
          </cell>
          <cell r="R14" t="b">
            <v>0</v>
          </cell>
          <cell r="W14" t="b">
            <v>0</v>
          </cell>
        </row>
        <row r="16">
          <cell r="C16" t="b">
            <v>1</v>
          </cell>
          <cell r="H16" t="b">
            <v>1</v>
          </cell>
          <cell r="M16" t="b">
            <v>1</v>
          </cell>
          <cell r="R16" t="b">
            <v>0</v>
          </cell>
          <cell r="W16" t="b">
            <v>0</v>
          </cell>
        </row>
        <row r="18">
          <cell r="C18" t="b">
            <v>1</v>
          </cell>
          <cell r="H18" t="b">
            <v>1</v>
          </cell>
          <cell r="M18" t="b">
            <v>1</v>
          </cell>
          <cell r="R18" t="b">
            <v>0</v>
          </cell>
          <cell r="W18" t="b">
            <v>0</v>
          </cell>
        </row>
        <row r="20">
          <cell r="C20" t="b">
            <v>1</v>
          </cell>
          <cell r="H20" t="b">
            <v>1</v>
          </cell>
          <cell r="M20" t="b">
            <v>1</v>
          </cell>
          <cell r="R20" t="b">
            <v>0</v>
          </cell>
          <cell r="W20" t="b">
            <v>0</v>
          </cell>
        </row>
        <row r="22">
          <cell r="C22" t="b">
            <v>1</v>
          </cell>
          <cell r="H22" t="b">
            <v>1</v>
          </cell>
          <cell r="M22" t="b">
            <v>1</v>
          </cell>
          <cell r="R22" t="b">
            <v>0</v>
          </cell>
          <cell r="W22" t="b">
            <v>0</v>
          </cell>
        </row>
        <row r="24">
          <cell r="C24" t="b">
            <v>1</v>
          </cell>
          <cell r="H24" t="b">
            <v>0</v>
          </cell>
          <cell r="M24" t="b">
            <v>1</v>
          </cell>
          <cell r="W24" t="b">
            <v>0</v>
          </cell>
        </row>
        <row r="26">
          <cell r="C26" t="b">
            <v>1</v>
          </cell>
          <cell r="H26" t="b">
            <v>1</v>
          </cell>
          <cell r="M26" t="b">
            <v>1</v>
          </cell>
          <cell r="R26" t="b">
            <v>0</v>
          </cell>
          <cell r="W26" t="b">
            <v>0</v>
          </cell>
        </row>
        <row r="28">
          <cell r="C28" t="b">
            <v>1</v>
          </cell>
          <cell r="H28" t="b">
            <v>1</v>
          </cell>
          <cell r="M28" t="b">
            <v>1</v>
          </cell>
          <cell r="R28" t="b">
            <v>0</v>
          </cell>
          <cell r="W28" t="b">
            <v>0</v>
          </cell>
        </row>
        <row r="30">
          <cell r="C30" t="b">
            <v>1</v>
          </cell>
          <cell r="H30" t="b">
            <v>1</v>
          </cell>
          <cell r="M30" t="b">
            <v>1</v>
          </cell>
          <cell r="R30" t="b">
            <v>0</v>
          </cell>
          <cell r="W30" t="b">
            <v>0</v>
          </cell>
        </row>
        <row r="32">
          <cell r="C32" t="b">
            <v>1</v>
          </cell>
          <cell r="H32" t="b">
            <v>1</v>
          </cell>
          <cell r="M32" t="b">
            <v>1</v>
          </cell>
          <cell r="R32" t="b">
            <v>0</v>
          </cell>
        </row>
        <row r="34">
          <cell r="H34" t="b">
            <v>1</v>
          </cell>
          <cell r="M34" t="b">
            <v>1</v>
          </cell>
          <cell r="R34" t="b">
            <v>0</v>
          </cell>
        </row>
        <row r="36">
          <cell r="H36" t="b">
            <v>1</v>
          </cell>
          <cell r="M36" t="b">
            <v>1</v>
          </cell>
        </row>
        <row r="38">
          <cell r="H38" t="b">
            <v>0</v>
          </cell>
          <cell r="M38" t="b">
            <v>1</v>
          </cell>
        </row>
        <row r="40">
          <cell r="H40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 (с обоснованием)"/>
      <sheetName val="П2"/>
      <sheetName val="П4"/>
      <sheetName val="П5"/>
      <sheetName val="П6"/>
      <sheetName val="П7"/>
      <sheetName val="П8"/>
      <sheetName val="Лист4"/>
      <sheetName val="УП (факт)"/>
      <sheetName val="Цены"/>
      <sheetName val="полуфабрикаты"/>
      <sheetName val="аммиак"/>
      <sheetName val="карбамид"/>
      <sheetName val="Тов"/>
      <sheetName val="Платежи по кредитам"/>
      <sheetName val="Чистая прибыль"/>
      <sheetName val="Налог на землю"/>
      <sheetName val="Налог на имущество"/>
      <sheetName val="Плата за воду"/>
      <sheetName val="бойлеры и отопление (ТЭЦ)"/>
      <sheetName val="бойлеры и отопление (ПВП)"/>
      <sheetName val="освещение и вентиляция"/>
      <sheetName val="водоснабжение"/>
      <sheetName val="Канализация"/>
      <sheetName val="Пред"/>
      <sheetName val="Sheet1"/>
      <sheetName val="УП (осн)"/>
      <sheetName val="УП (вспом)"/>
      <sheetName val="УП (обслуж)"/>
      <sheetName val="ФО"/>
      <sheetName val="Расп.пар"/>
      <sheetName val="Расч.пара"/>
      <sheetName val="ЭЛ"/>
      <sheetName val="Бал"/>
      <sheetName val="Ам"/>
      <sheetName val="Раствор Кар"/>
      <sheetName val="КАС"/>
      <sheetName val="КарТНПфас"/>
      <sheetName val="Раствор АС"/>
      <sheetName val="Кар"/>
      <sheetName val="АК"/>
      <sheetName val="АС"/>
      <sheetName val="АФУ"/>
      <sheetName val="Нитрат натрия"/>
      <sheetName val="ДАЦдд"/>
      <sheetName val="УАдав"/>
      <sheetName val="РУКДав"/>
      <sheetName val="КФС"/>
      <sheetName val="ХМД"/>
      <sheetName val="Супер-ХМДж"/>
      <sheetName val="УзДЭФ"/>
      <sheetName val="Гипохлорит натрия"/>
      <sheetName val="ХН"/>
      <sheetName val="Канистры"/>
      <sheetName val="Стир"/>
      <sheetName val="Мешки"/>
      <sheetName val="НКС"/>
      <sheetName val="Уг"/>
      <sheetName val="Сл"/>
      <sheetName val="КНС"/>
      <sheetName val="КФ-МТ"/>
      <sheetName val="КФЖ"/>
      <sheetName val="ПАН"/>
      <sheetName val="ВДЭК-У"/>
      <sheetName val="МКЦ"/>
      <sheetName val="известь"/>
      <sheetName val="Сув"/>
      <sheetName val="Воздух 625"/>
      <sheetName val="Кис"/>
      <sheetName val="Воздух"/>
      <sheetName val="Аз"/>
      <sheetName val="Сода"/>
      <sheetName val="Умяг"/>
      <sheetName val="Обес"/>
      <sheetName val="обесПВП"/>
      <sheetName val="парПВП"/>
      <sheetName val="Холод"/>
      <sheetName val="Рассол"/>
      <sheetName val="Эт"/>
      <sheetName val="УАсоб"/>
      <sheetName val="РУКс"/>
      <sheetName val="ДАЦсд"/>
      <sheetName val="Ацетатные ни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51">
          <cell r="H51">
            <v>99023.077199232968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Фориш 2003"/>
      <sheetName val="11 жадвал"/>
    </sheetNames>
    <sheetDataSet>
      <sheetData sheetId="0" refreshError="1">
        <row r="12">
          <cell r="D12">
            <v>20638</v>
          </cell>
        </row>
        <row r="15">
          <cell r="D15">
            <v>21297</v>
          </cell>
        </row>
        <row r="18">
          <cell r="D18">
            <v>1316.74</v>
          </cell>
        </row>
        <row r="20">
          <cell r="D20">
            <v>464.00599999999997</v>
          </cell>
        </row>
        <row r="22">
          <cell r="D22">
            <v>0</v>
          </cell>
        </row>
        <row r="23">
          <cell r="D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KAT2344"/>
      <sheetName val="БД-1_(1)"/>
      <sheetName val="БД-1_(2)"/>
      <sheetName val="БД-1_(3)"/>
      <sheetName val="Prog. rost tarifov"/>
      <sheetName val="Фин.пок"/>
      <sheetName val="курс"/>
      <sheetName val="ВВОД"/>
      <sheetName val="транспортировка"/>
      <sheetName val="Бал"/>
      <sheetName val="ФО"/>
      <sheetName val="оборот"/>
      <sheetName val="DNET"/>
      <sheetName val="реестр декабрь"/>
      <sheetName val="Максам-Чирчик"/>
      <sheetName val="Macro1"/>
      <sheetName val="1_Ноябр_Тошкентга__(2)"/>
      <sheetName val="физ_тон"/>
      <sheetName val="Фин_пок"/>
      <sheetName val="Prog__rost_tarifov"/>
      <sheetName val="План пр-ва"/>
      <sheetName val="БД-1_(1)1"/>
      <sheetName val="БД-1_(2)1"/>
      <sheetName val="БД-1_(3)1"/>
      <sheetName val="реестр_декабрь"/>
      <sheetName val="база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ВВОД"/>
      <sheetName val="Нормы"/>
      <sheetName val="Реализ."/>
      <sheetName val="затраты"/>
      <sheetName val="Фин.итог"/>
      <sheetName val="амортизация"/>
      <sheetName val="налоги"/>
      <sheetName val="2010 год (без НДС)"/>
      <sheetName val="2010 год"/>
      <sheetName val="Фориш 2003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 (с обоснованием)"/>
      <sheetName val="П2"/>
      <sheetName val="П4"/>
      <sheetName val="П5"/>
      <sheetName val="П6"/>
      <sheetName val="П7"/>
      <sheetName val="П8"/>
      <sheetName val="Лист4"/>
      <sheetName val="УП (факт)"/>
      <sheetName val="Цены"/>
      <sheetName val="полуфабрикаты"/>
      <sheetName val="аммиак"/>
      <sheetName val="карбамид"/>
      <sheetName val="Тов"/>
      <sheetName val="Платежи по кредитам"/>
      <sheetName val="Чистая прибыль"/>
      <sheetName val="Налог на землю"/>
      <sheetName val="Налог на имущество"/>
      <sheetName val="Плата за воду"/>
      <sheetName val="бойлеры и отопление (ТЭЦ)"/>
      <sheetName val="бойлеры и отопление (ПВП)"/>
      <sheetName val="освещение и вентиляция"/>
      <sheetName val="водоснабжение"/>
      <sheetName val="Канализация"/>
      <sheetName val="Пред"/>
      <sheetName val="Sheet1"/>
      <sheetName val="УП (осн)"/>
      <sheetName val="УП (вспом)"/>
      <sheetName val="УП (обслуж)"/>
      <sheetName val="ФО"/>
      <sheetName val="Расп.пар"/>
      <sheetName val="Расч.пара"/>
      <sheetName val="ЭЛ"/>
      <sheetName val="Бал"/>
      <sheetName val="Раствор Кар"/>
      <sheetName val="КАС"/>
      <sheetName val="КарТНПфас"/>
      <sheetName val="Раствор АС"/>
      <sheetName val="АК"/>
      <sheetName val="АС"/>
      <sheetName val="АФУ"/>
      <sheetName val="Нитрат натрия"/>
      <sheetName val="ДАЦдд"/>
      <sheetName val="УАдав"/>
      <sheetName val="РУКДав"/>
      <sheetName val="КФС"/>
      <sheetName val="ХМД"/>
      <sheetName val="Супер-ХМДж"/>
      <sheetName val="УзДЭФ"/>
      <sheetName val="Гипохлорит натрия"/>
      <sheetName val="ХН"/>
      <sheetName val="Канистры"/>
      <sheetName val="Стир"/>
      <sheetName val="Мешки"/>
      <sheetName val="НКС"/>
      <sheetName val="Уг"/>
      <sheetName val="Сл"/>
      <sheetName val="КНС"/>
      <sheetName val="КФ-МТ"/>
      <sheetName val="КФЖ"/>
      <sheetName val="ПАН"/>
      <sheetName val="ВДЭК-У"/>
      <sheetName val="МКЦ"/>
      <sheetName val="известь"/>
      <sheetName val="Ам"/>
      <sheetName val="Кар"/>
      <sheetName val="Сув"/>
      <sheetName val="Воздух 625"/>
      <sheetName val="Кис"/>
      <sheetName val="Воздух"/>
      <sheetName val="Аз"/>
      <sheetName val="Сода"/>
      <sheetName val="Умяг"/>
      <sheetName val="Обес"/>
      <sheetName val="обесПВП"/>
      <sheetName val="парПВП"/>
      <sheetName val="Холод"/>
      <sheetName val="Рассол"/>
      <sheetName val="Эт"/>
      <sheetName val="УАсоб"/>
      <sheetName val="РУКс"/>
      <sheetName val="ДАЦсд"/>
      <sheetName val="Ацетатные ни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5">
          <cell r="D35">
            <v>3228.2214285714285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Info"/>
      <sheetName val="База"/>
      <sheetName val="рабочая"/>
      <sheetName val="Лист3"/>
      <sheetName val="прибыль и ДКЗ"/>
      <sheetName val="Справка"/>
      <sheetName val="Налоги"/>
      <sheetName val="ВВОД"/>
      <sheetName val="Бал"/>
      <sheetName val="БД"/>
      <sheetName val="ОКДАРЁ (3)"/>
      <sheetName val="Oglavlenie"/>
      <sheetName val="калий"/>
      <sheetName val="Нарх"/>
      <sheetName val="Пункт"/>
      <sheetName val="К.смета"/>
      <sheetName val="Массив"/>
      <sheetName val="прибыль_и_ДКЗ"/>
      <sheetName val="nalog"/>
      <sheetName val="193 свод"/>
      <sheetName val="Лист2"/>
      <sheetName val="#ССЫЛКА"/>
      <sheetName val="10 жадвал"/>
      <sheetName val="уюшмага10,09 холатига"/>
      <sheetName val="бер"/>
      <sheetName val="Base-новая"/>
      <sheetName val="ЯнварБюджет"/>
      <sheetName val="Лист1"/>
      <sheetName val="3"/>
      <sheetName val="PV6 3.5L LX5 GMX170"/>
      <sheetName val="Р з.п"/>
      <sheetName val="Results"/>
      <sheetName val="ЭЛ"/>
      <sheetName val="Лист1 (2)"/>
      <sheetName val="ОКДАРЁ_(3)"/>
      <sheetName val="К_смета"/>
      <sheetName val="Зан-ть(р-ны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3.2.2. Произ.тов."/>
      <sheetName val="3.3.1. Реализ."/>
      <sheetName val="3.4.1. Ден. потоки"/>
      <sheetName val="3.4.7. Рас Пер"/>
      <sheetName val="3.4.7. Рас Пер (2)"/>
      <sheetName val="3.4.2. Фин.итог"/>
      <sheetName val="3.4.3. Исп. приб."/>
      <sheetName val="3.3.8. Импорт"/>
      <sheetName val="3.3.7. Местный рынок"/>
      <sheetName val="ТМЦ"/>
      <sheetName val="Платежи по кредитам"/>
      <sheetName val="Налоговые платежи"/>
      <sheetName val="Остатки"/>
      <sheetName val="Затраты осн."/>
      <sheetName val="3.2.4. Затраты осн. (год)"/>
      <sheetName val="3.2.4.1. Затраты осн. (Iкв)"/>
      <sheetName val="3.2.4.2. Затраты осн. (IIкв)"/>
      <sheetName val="3.2.4.3. Затраты осн. (IIIкв)"/>
      <sheetName val="3.2.4.4. Затраты осн. (IVкв)"/>
      <sheetName val="3.2.1. Произвг."/>
      <sheetName val="XII"/>
      <sheetName val="3.2.3. Мощности"/>
      <sheetName val="3.2.5. ТНП"/>
      <sheetName val="3.2.6. Локализация"/>
      <sheetName val="3.2.9. 2010 ТЭР"/>
      <sheetName val="3.3.3. Экспорт (ПП)"/>
      <sheetName val="3.3.3. Экспорт (ПП) (2)"/>
      <sheetName val="3.3.4. Экспорт (обосн.)"/>
      <sheetName val="3.3.2. Внутр. рынок"/>
      <sheetName val="3.4.4. Рентабельность"/>
      <sheetName val="3.4.5. Рентабельность (2)"/>
      <sheetName val="3.4.6. Тов.вып."/>
      <sheetName val="НОРМЫ и ЦЕНЫ"/>
      <sheetName val="Эл"/>
      <sheetName val="Цеховые (осн,всп)"/>
      <sheetName val="Цеховые (обсл.)"/>
      <sheetName val="ФО"/>
      <sheetName val="УП"/>
      <sheetName val="Бал"/>
      <sheetName val="Амм"/>
      <sheetName val="Карб"/>
      <sheetName val="КАС"/>
      <sheetName val="Р-р карб."/>
      <sheetName val="АК"/>
      <sheetName val="АС"/>
      <sheetName val="Нитрат натрия"/>
      <sheetName val="Р-р АС"/>
      <sheetName val="Об ПВП"/>
      <sheetName val="Пар ПВП"/>
      <sheetName val="ХМД жид"/>
      <sheetName val="ХН"/>
      <sheetName val="канистры"/>
      <sheetName val="ДАЦ дав"/>
      <sheetName val="УА дав"/>
      <sheetName val="РУК дав"/>
      <sheetName val="ДАЦ соб"/>
      <sheetName val="УА соб"/>
      <sheetName val="РУК соб"/>
      <sheetName val="Э"/>
      <sheetName val="+12"/>
      <sheetName val="- 15"/>
      <sheetName val=" 625"/>
      <sheetName val="Об НХС"/>
      <sheetName val="Ум НХС"/>
      <sheetName val="Р-р кауст.соды"/>
      <sheetName val="НКС"/>
      <sheetName val="Сух.лёд"/>
      <sheetName val="Уг-та"/>
      <sheetName val="КНС"/>
      <sheetName val="АЗОТ"/>
      <sheetName val="Кис"/>
      <sheetName val="Воздух"/>
      <sheetName val="Су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38">
          <cell r="G38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BreakPreview" topLeftCell="A4" zoomScaleNormal="100" zoomScaleSheetLayoutView="100" workbookViewId="0">
      <selection activeCell="H21" sqref="H21"/>
    </sheetView>
  </sheetViews>
  <sheetFormatPr defaultColWidth="22.42578125" defaultRowHeight="15.75" x14ac:dyDescent="0.25"/>
  <cols>
    <col min="1" max="1" width="3.85546875" style="9" bestFit="1" customWidth="1"/>
    <col min="2" max="2" width="59.7109375" style="10" customWidth="1"/>
    <col min="3" max="3" width="11.42578125" style="9" customWidth="1"/>
    <col min="4" max="5" width="16" style="9" customWidth="1"/>
    <col min="6" max="6" width="13.85546875" style="9" customWidth="1"/>
    <col min="7" max="7" width="15" style="9" customWidth="1"/>
    <col min="8" max="16384" width="22.42578125" style="9"/>
  </cols>
  <sheetData>
    <row r="1" spans="1:7" ht="72" customHeight="1" x14ac:dyDescent="0.25">
      <c r="E1" s="35" t="s">
        <v>22</v>
      </c>
      <c r="F1" s="35"/>
      <c r="G1" s="35"/>
    </row>
    <row r="2" spans="1:7" x14ac:dyDescent="0.25">
      <c r="E2" s="11"/>
      <c r="F2" s="12"/>
      <c r="G2" s="11"/>
    </row>
    <row r="3" spans="1:7" ht="20.25" x14ac:dyDescent="0.25">
      <c r="A3" s="36" t="s">
        <v>48</v>
      </c>
      <c r="B3" s="36"/>
      <c r="C3" s="36"/>
      <c r="D3" s="36"/>
      <c r="E3" s="36"/>
      <c r="F3" s="36"/>
      <c r="G3" s="36"/>
    </row>
    <row r="4" spans="1:7" ht="20.25" x14ac:dyDescent="0.25">
      <c r="A4" s="37" t="s">
        <v>23</v>
      </c>
      <c r="B4" s="37"/>
      <c r="C4" s="37"/>
      <c r="D4" s="37"/>
      <c r="E4" s="37"/>
      <c r="F4" s="37"/>
      <c r="G4" s="37"/>
    </row>
    <row r="5" spans="1:7" ht="20.25" x14ac:dyDescent="0.25">
      <c r="A5" s="37" t="s">
        <v>49</v>
      </c>
      <c r="B5" s="37"/>
      <c r="C5" s="37"/>
      <c r="D5" s="37"/>
      <c r="E5" s="37"/>
      <c r="F5" s="37"/>
      <c r="G5" s="37"/>
    </row>
    <row r="6" spans="1:7" ht="20.25" x14ac:dyDescent="0.25">
      <c r="A6" s="13"/>
      <c r="B6" s="13"/>
      <c r="C6" s="13"/>
      <c r="D6" s="13"/>
      <c r="E6" s="13"/>
      <c r="F6" s="13"/>
      <c r="G6" s="13"/>
    </row>
    <row r="7" spans="1:7" ht="51" customHeight="1" x14ac:dyDescent="0.25">
      <c r="A7" s="38" t="s">
        <v>24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</row>
    <row r="8" spans="1:7" ht="19.5" customHeight="1" x14ac:dyDescent="0.25">
      <c r="A8" s="38"/>
      <c r="B8" s="15" t="s">
        <v>31</v>
      </c>
      <c r="C8" s="15" t="s">
        <v>32</v>
      </c>
      <c r="D8" s="15" t="s">
        <v>33</v>
      </c>
      <c r="E8" s="15" t="s">
        <v>34</v>
      </c>
      <c r="F8" s="15" t="s">
        <v>35</v>
      </c>
      <c r="G8" s="15" t="s">
        <v>36</v>
      </c>
    </row>
    <row r="9" spans="1:7" ht="21" customHeight="1" x14ac:dyDescent="0.25">
      <c r="A9" s="16">
        <v>1</v>
      </c>
      <c r="B9" s="17" t="s">
        <v>37</v>
      </c>
      <c r="C9" s="18">
        <v>25</v>
      </c>
      <c r="D9" s="19">
        <v>0.13489999999999999</v>
      </c>
      <c r="E9" s="19">
        <v>0.19040000000000001</v>
      </c>
      <c r="F9" s="20">
        <f>E9/D9*100</f>
        <v>141.14158636026687</v>
      </c>
      <c r="G9" s="21">
        <f>C9*F9/100</f>
        <v>35.285396590066718</v>
      </c>
    </row>
    <row r="10" spans="1:7" ht="21" customHeight="1" x14ac:dyDescent="0.25">
      <c r="A10" s="16">
        <v>2</v>
      </c>
      <c r="B10" s="17" t="s">
        <v>38</v>
      </c>
      <c r="C10" s="18">
        <v>10</v>
      </c>
      <c r="D10" s="19">
        <v>0.2</v>
      </c>
      <c r="E10" s="19">
        <v>0.2137</v>
      </c>
      <c r="F10" s="20">
        <f t="shared" ref="F10:F14" si="0">E10/D10*100</f>
        <v>106.85</v>
      </c>
      <c r="G10" s="21">
        <f t="shared" ref="G10:G14" si="1">C10*F10/100</f>
        <v>10.685</v>
      </c>
    </row>
    <row r="11" spans="1:7" ht="21" customHeight="1" x14ac:dyDescent="0.25">
      <c r="A11" s="16">
        <v>3</v>
      </c>
      <c r="B11" s="17" t="s">
        <v>39</v>
      </c>
      <c r="C11" s="18">
        <v>10</v>
      </c>
      <c r="D11" s="19">
        <v>10.2883</v>
      </c>
      <c r="E11" s="19">
        <v>11.2348</v>
      </c>
      <c r="F11" s="20">
        <f t="shared" si="0"/>
        <v>109.19977061322084</v>
      </c>
      <c r="G11" s="21">
        <f t="shared" si="1"/>
        <v>10.919977061322083</v>
      </c>
    </row>
    <row r="12" spans="1:7" ht="21" customHeight="1" x14ac:dyDescent="0.25">
      <c r="A12" s="16">
        <v>4</v>
      </c>
      <c r="B12" s="22" t="s">
        <v>40</v>
      </c>
      <c r="C12" s="18">
        <v>25</v>
      </c>
      <c r="D12" s="19">
        <v>24.061800000000002</v>
      </c>
      <c r="E12" s="19">
        <v>23.795000000000002</v>
      </c>
      <c r="F12" s="20">
        <f>D12/E12*100</f>
        <v>101.12124395881487</v>
      </c>
      <c r="G12" s="21">
        <f t="shared" si="1"/>
        <v>25.280310989703718</v>
      </c>
    </row>
    <row r="13" spans="1:7" ht="21" customHeight="1" x14ac:dyDescent="0.25">
      <c r="A13" s="16">
        <v>5</v>
      </c>
      <c r="B13" s="22" t="s">
        <v>41</v>
      </c>
      <c r="C13" s="18">
        <v>25</v>
      </c>
      <c r="D13" s="19">
        <v>67.132499999999993</v>
      </c>
      <c r="E13" s="19">
        <v>71.808499999999995</v>
      </c>
      <c r="F13" s="20">
        <f>D13/E13*100</f>
        <v>93.488236072331262</v>
      </c>
      <c r="G13" s="21">
        <f t="shared" si="1"/>
        <v>23.372059018082815</v>
      </c>
    </row>
    <row r="14" spans="1:7" ht="21" customHeight="1" x14ac:dyDescent="0.25">
      <c r="A14" s="16">
        <v>6</v>
      </c>
      <c r="B14" s="17" t="s">
        <v>42</v>
      </c>
      <c r="C14" s="18">
        <v>5</v>
      </c>
      <c r="D14" s="19">
        <v>6.3170999999999999</v>
      </c>
      <c r="E14" s="19">
        <v>6.7403000000000004</v>
      </c>
      <c r="F14" s="20">
        <f t="shared" si="0"/>
        <v>106.69927656677906</v>
      </c>
      <c r="G14" s="21">
        <f t="shared" si="1"/>
        <v>5.3349638283389531</v>
      </c>
    </row>
    <row r="15" spans="1:7" ht="21" customHeight="1" x14ac:dyDescent="0.25">
      <c r="A15" s="16">
        <v>7</v>
      </c>
      <c r="B15" s="17" t="s">
        <v>43</v>
      </c>
      <c r="C15" s="23"/>
      <c r="D15" s="23"/>
      <c r="E15" s="23"/>
      <c r="F15" s="24"/>
      <c r="G15" s="25"/>
    </row>
    <row r="16" spans="1:7" ht="31.5" x14ac:dyDescent="0.25">
      <c r="A16" s="16">
        <v>8</v>
      </c>
      <c r="B16" s="26" t="s">
        <v>44</v>
      </c>
      <c r="C16" s="23"/>
      <c r="D16" s="23"/>
      <c r="E16" s="23"/>
      <c r="F16" s="24"/>
      <c r="G16" s="25"/>
    </row>
    <row r="17" spans="1:9" ht="23.25" customHeight="1" x14ac:dyDescent="0.25">
      <c r="A17" s="34" t="s">
        <v>45</v>
      </c>
      <c r="B17" s="34"/>
      <c r="C17" s="27">
        <f>C9+C10+C11+C12+C13+C14</f>
        <v>100</v>
      </c>
      <c r="D17" s="28"/>
      <c r="E17" s="28"/>
      <c r="F17" s="29"/>
      <c r="G17" s="33">
        <f>G9+G10+G11+G12+G13+G14</f>
        <v>110.87770748751429</v>
      </c>
    </row>
    <row r="18" spans="1:9" x14ac:dyDescent="0.25">
      <c r="G18" s="30"/>
      <c r="H18" s="31"/>
      <c r="I18" s="31"/>
    </row>
    <row r="19" spans="1:9" x14ac:dyDescent="0.25">
      <c r="G19" s="31"/>
      <c r="H19" s="31"/>
      <c r="I19" s="31"/>
    </row>
    <row r="20" spans="1:9" x14ac:dyDescent="0.25">
      <c r="G20" s="31"/>
      <c r="H20" s="31"/>
      <c r="I20" s="31"/>
    </row>
  </sheetData>
  <mergeCells count="6">
    <mergeCell ref="A17:B17"/>
    <mergeCell ref="E1:G1"/>
    <mergeCell ref="A3:G3"/>
    <mergeCell ref="A4:G4"/>
    <mergeCell ref="A5:G5"/>
    <mergeCell ref="A7:A8"/>
  </mergeCells>
  <printOptions horizontalCentered="1"/>
  <pageMargins left="0.59055118110236227" right="0.19685039370078741" top="0.6692913385826772" bottom="0.35433070866141736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BreakPreview" zoomScale="85" zoomScaleNormal="100" zoomScaleSheetLayoutView="85" workbookViewId="0">
      <selection activeCell="C4" sqref="C4"/>
    </sheetView>
  </sheetViews>
  <sheetFormatPr defaultRowHeight="15" x14ac:dyDescent="0.25"/>
  <cols>
    <col min="1" max="1" width="6.5703125" customWidth="1"/>
    <col min="2" max="2" width="20.140625" customWidth="1"/>
    <col min="3" max="3" width="31.7109375" customWidth="1"/>
    <col min="4" max="4" width="15.140625" customWidth="1"/>
    <col min="5" max="5" width="23.85546875" customWidth="1"/>
    <col min="6" max="6" width="22.5703125" customWidth="1"/>
    <col min="7" max="7" width="21.42578125" customWidth="1"/>
    <col min="9" max="9" width="15.7109375" bestFit="1" customWidth="1"/>
  </cols>
  <sheetData>
    <row r="1" spans="1:9" ht="36" customHeight="1" x14ac:dyDescent="0.25">
      <c r="A1" s="40" t="s">
        <v>50</v>
      </c>
      <c r="B1" s="39"/>
      <c r="C1" s="39"/>
      <c r="D1" s="39"/>
      <c r="E1" s="39"/>
      <c r="F1" s="39"/>
      <c r="G1" s="39"/>
    </row>
    <row r="2" spans="1:9" ht="16.5" x14ac:dyDescent="0.25">
      <c r="A2" s="39" t="s">
        <v>46</v>
      </c>
      <c r="B2" s="39"/>
      <c r="C2" s="39"/>
      <c r="D2" s="39"/>
      <c r="E2" s="39"/>
      <c r="F2" s="39"/>
      <c r="G2" s="39"/>
    </row>
    <row r="3" spans="1:9" ht="21" customHeight="1" x14ac:dyDescent="0.25">
      <c r="A3" s="39" t="s">
        <v>47</v>
      </c>
      <c r="B3" s="39"/>
      <c r="C3" s="39"/>
      <c r="D3" s="39"/>
      <c r="E3" s="39"/>
      <c r="F3" s="39"/>
      <c r="G3" s="39"/>
      <c r="I3">
        <v>822000</v>
      </c>
    </row>
    <row r="4" spans="1:9" ht="16.5" x14ac:dyDescent="0.25">
      <c r="A4" s="1"/>
      <c r="B4" s="1"/>
      <c r="C4" s="1"/>
      <c r="D4" s="1"/>
      <c r="E4" s="1"/>
      <c r="F4" s="1"/>
      <c r="G4" s="1"/>
    </row>
    <row r="5" spans="1:9" x14ac:dyDescent="0.25">
      <c r="G5" s="2" t="s">
        <v>0</v>
      </c>
      <c r="I5" s="3">
        <f>'2021 год 9 месяцев'!G17/100</f>
        <v>1.1087770748751429</v>
      </c>
    </row>
    <row r="6" spans="1:9" ht="68.25" customHeigh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</row>
    <row r="7" spans="1:9" ht="51.75" customHeight="1" x14ac:dyDescent="0.25">
      <c r="A7" s="4" t="s">
        <v>8</v>
      </c>
      <c r="B7" s="5" t="s">
        <v>9</v>
      </c>
      <c r="C7" s="4" t="s">
        <v>10</v>
      </c>
      <c r="D7" s="4">
        <v>22</v>
      </c>
      <c r="E7" s="6">
        <f>D7*$I$3</f>
        <v>18084000</v>
      </c>
      <c r="F7" s="32">
        <f>'2021 год 9 месяцев'!G17</f>
        <v>110.87770748751429</v>
      </c>
      <c r="G7" s="6">
        <f>E7*$I$5</f>
        <v>20051124.622042082</v>
      </c>
      <c r="I7" s="7"/>
    </row>
    <row r="8" spans="1:9" ht="60" customHeight="1" x14ac:dyDescent="0.25">
      <c r="A8" s="4" t="s">
        <v>11</v>
      </c>
      <c r="B8" s="5" t="s">
        <v>12</v>
      </c>
      <c r="C8" s="4" t="s">
        <v>13</v>
      </c>
      <c r="D8" s="4">
        <v>19.8</v>
      </c>
      <c r="E8" s="6">
        <f>D8*$I$3</f>
        <v>16275600</v>
      </c>
      <c r="F8" s="32">
        <f>F7</f>
        <v>110.87770748751429</v>
      </c>
      <c r="G8" s="6">
        <f>E8*$I$5</f>
        <v>18046012.159837876</v>
      </c>
      <c r="I8" s="7"/>
    </row>
    <row r="9" spans="1:9" ht="75" customHeight="1" x14ac:dyDescent="0.25">
      <c r="A9" s="4" t="s">
        <v>14</v>
      </c>
      <c r="B9" s="5" t="s">
        <v>15</v>
      </c>
      <c r="C9" s="4" t="s">
        <v>16</v>
      </c>
      <c r="D9" s="4">
        <v>15.4</v>
      </c>
      <c r="E9" s="6">
        <f>D9*$I$3</f>
        <v>12658800</v>
      </c>
      <c r="F9" s="32">
        <f>F8</f>
        <v>110.87770748751429</v>
      </c>
      <c r="G9" s="6">
        <f>E9*$I$5</f>
        <v>14035787.235429458</v>
      </c>
      <c r="I9" s="7"/>
    </row>
    <row r="10" spans="1:9" ht="72" customHeight="1" x14ac:dyDescent="0.25">
      <c r="A10" s="4" t="s">
        <v>17</v>
      </c>
      <c r="B10" s="5" t="s">
        <v>18</v>
      </c>
      <c r="C10" s="4" t="s">
        <v>19</v>
      </c>
      <c r="D10" s="4">
        <v>15.4</v>
      </c>
      <c r="E10" s="6">
        <f>D10*$I$3</f>
        <v>12658800</v>
      </c>
      <c r="F10" s="32">
        <f>F9</f>
        <v>110.87770748751429</v>
      </c>
      <c r="G10" s="6">
        <f>E10*$I$5</f>
        <v>14035787.235429458</v>
      </c>
      <c r="I10" s="7"/>
    </row>
    <row r="14" spans="1:9" ht="16.5" x14ac:dyDescent="0.25">
      <c r="C14" s="1" t="s">
        <v>20</v>
      </c>
      <c r="E14" s="8" t="s">
        <v>21</v>
      </c>
    </row>
  </sheetData>
  <mergeCells count="3"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2021 год 9 месяцев</vt:lpstr>
      <vt:lpstr>ЧП 9 месяцев 2021г</vt:lpstr>
      <vt:lpstr>Интегральный_коэффициент_эффективности</vt:lpstr>
      <vt:lpstr>'2021 год 9 месяцев'!Область_печати</vt:lpstr>
      <vt:lpstr>'ЧП 9 месяцев 2021г'!Область_печати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2021-09-08T08:45:14Z</dcterms:created>
  <dcterms:modified xsi:type="dcterms:W3CDTF">2021-11-05T12:25:30Z</dcterms:modified>
</cp:coreProperties>
</file>